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атериалы на сайт\2021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" i="1" l="1"/>
  <c r="D8" i="1"/>
  <c r="C8" i="1"/>
  <c r="E18" i="1"/>
  <c r="D18" i="1"/>
  <c r="C18" i="1"/>
  <c r="E14" i="1"/>
  <c r="E19" i="1" l="1"/>
  <c r="E10" i="1"/>
  <c r="E11" i="1"/>
  <c r="E12" i="1"/>
  <c r="E13" i="1"/>
  <c r="E15" i="1"/>
  <c r="E16" i="1"/>
  <c r="E17" i="1"/>
  <c r="E9" i="1"/>
  <c r="D7" i="1" l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<sst xmlns="http://schemas.openxmlformats.org/spreadsheetml/2006/main" count="36" uniqueCount="34">
  <si>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</si>
  <si>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</si>
  <si>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</si>
  <si>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</si>
  <si>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</si>
  <si>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</si>
  <si>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</si>
  <si>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</si>
  <si>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</si>
  <si>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</si>
  <si>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</si>
  <si>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</si>
  <si>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</si>
  <si>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</si>
  <si>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</si>
  <si>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>Иные выплаты персоналу за исключением фонда оплаты труда</t>
  </si>
  <si>
    <t>096 0401 233019 0019 129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</si>
  <si>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</si>
  <si>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</si>
  <si>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</si>
  <si>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Прочая закупка товаров, работ и услуг для государственных нужд</t>
  </si>
  <si>
    <t>096 0401 233019 0019 244</t>
  </si>
  <si>
    <t>096 0401 233019 0019 851</t>
  </si>
  <si>
    <t xml:space="preserve">096 0401 233019 0019 852  </t>
  </si>
  <si>
    <t xml:space="preserve">096 0401 233019 0019 853  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</si>
  <si>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</si>
  <si>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</si>
  <si>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>Уплата иных платежей</t>
  </si>
  <si>
    <t xml:space="preserve">Уплата прочих налогов, сборов </t>
  </si>
  <si>
    <t>096 0705 233019 0019 244</t>
  </si>
  <si>
    <t>096 0705</t>
  </si>
  <si>
    <t>Профессиональная подготовка, переподготовка и повышение квалификации</t>
  </si>
  <si>
    <t>Отчет об исполнении федерального бюджета Управления Роскомнадзора по Тверской области                          за 1 квартал 2021 года</t>
  </si>
  <si>
    <t>096 0401 233019 0019 247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</si>
</sst>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8" sqref="I8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3" t="s">
        <v>32</v>
      </c>
      <c r="B1" s="23"/>
      <c r="C1" s="23"/>
      <c r="D1" s="23"/>
      <c r="E1" s="23"/>
    </row>
    <row r="2" spans="1:5" ht="27" customHeight="1" x14ac:dyDescent="0.25">
      <c r="A2" s="24"/>
      <c r="B2" s="24"/>
      <c r="C2" s="24"/>
      <c r="D2" s="24"/>
      <c r="E2" s="24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13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C7+C18</f>
        <v>19542.079999999998</v>
      </c>
      <c r="D5" s="10">
        <f>D7+D18</f>
        <v>4499.5499999999993</v>
      </c>
      <c r="E5" s="10">
        <f>E7+E18</f>
        <v>15042.53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11</v>
      </c>
      <c r="B7" s="7" t="s">
        <v>12</v>
      </c>
      <c r="C7" s="11">
        <f>C8</f>
        <v>19454.679999999997</v>
      </c>
      <c r="D7" s="11">
        <f>D8</f>
        <v>4499.5499999999993</v>
      </c>
      <c r="E7" s="11">
        <f>E8</f>
        <v>14955.130000000001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19454.679999999997</v>
      </c>
      <c r="D8" s="10">
        <f>D9+D10+D11+D12+D13+D14+D15+D16+D17</f>
        <v>4499.5499999999993</v>
      </c>
      <c r="E8" s="10">
        <f>E9+E10+E11+E12+E13+E14+E15+E16+E17</f>
        <v>14955.130000000001</v>
      </c>
    </row>
    <row r="9" spans="1:5" ht="38.25" customHeight="1" thickBot="1" x14ac:dyDescent="0.3">
      <c r="A9" s="15" t="s">
        <v>26</v>
      </c>
      <c r="B9" s="8" t="s">
        <v>14</v>
      </c>
      <c r="C9" s="11">
        <v>12113.2</v>
      </c>
      <c r="D9" s="11">
        <v>3206.79</v>
      </c>
      <c r="E9" s="11">
        <f t="shared" ref="E9:E17" si="0">C9-D9</f>
        <v>8906.41</v>
      </c>
    </row>
    <row r="10" spans="1:5" ht="68.25" customHeight="1" thickBot="1" x14ac:dyDescent="0.3">
      <c r="A10" s="15" t="s">
        <v>25</v>
      </c>
      <c r="B10" s="8" t="s">
        <v>16</v>
      </c>
      <c r="C10" s="11">
        <v>3658.14</v>
      </c>
      <c r="D10" s="11">
        <v>483.54</v>
      </c>
      <c r="E10" s="11">
        <f t="shared" si="0"/>
        <v>3174.6</v>
      </c>
    </row>
    <row r="11" spans="1:5" ht="36.6" customHeight="1" thickBot="1" x14ac:dyDescent="0.3">
      <c r="A11" s="15" t="s">
        <v>15</v>
      </c>
      <c r="B11" s="8" t="s">
        <v>17</v>
      </c>
      <c r="C11" s="11">
        <v>171.4</v>
      </c>
      <c r="D11" s="11">
        <v>26.2</v>
      </c>
      <c r="E11" s="11">
        <f t="shared" si="0"/>
        <v>145.20000000000002</v>
      </c>
    </row>
    <row r="12" spans="1:5" ht="43.15" customHeight="1" thickBot="1" x14ac:dyDescent="0.3">
      <c r="A12" s="15" t="s">
        <v>18</v>
      </c>
      <c r="B12" s="8" t="s">
        <v>19</v>
      </c>
      <c r="C12" s="11">
        <v>697.1</v>
      </c>
      <c r="D12" s="11">
        <v>61.31</v>
      </c>
      <c r="E12" s="11">
        <f t="shared" si="0"/>
        <v>635.79</v>
      </c>
    </row>
    <row r="13" spans="1:5" ht="38.450000000000003" customHeight="1" thickBot="1" x14ac:dyDescent="0.3">
      <c r="A13" s="15" t="s">
        <v>20</v>
      </c>
      <c r="B13" s="8" t="s">
        <v>21</v>
      </c>
      <c r="C13" s="11">
        <v>2374.14</v>
      </c>
      <c r="D13" s="11">
        <v>632.14</v>
      </c>
      <c r="E13" s="11">
        <f t="shared" si="0"/>
        <v>1742</v>
      </c>
    </row>
    <row r="14" spans="1:5" ht="38.450000000000003" customHeight="1" thickBot="1" x14ac:dyDescent="0.3">
      <c r="A14" s="15" t="s">
        <v>20</v>
      </c>
      <c r="B14" s="8" t="s">
        <v>33</v>
      </c>
      <c r="C14" s="11">
        <v>433.8</v>
      </c>
      <c r="D14" s="11">
        <v>88.34</v>
      </c>
      <c r="E14" s="11">
        <f t="shared" si="0"/>
        <v>345.46000000000004</v>
      </c>
    </row>
    <row r="15" spans="1:5" ht="34.15" customHeight="1" thickBot="1" x14ac:dyDescent="0.3">
      <c r="A15" s="15" t="s">
        <v>10</v>
      </c>
      <c r="B15" s="8" t="s">
        <v>22</v>
      </c>
      <c r="C15" s="11">
        <v>1.1000000000000001</v>
      </c>
      <c r="D15" s="11">
        <v>0.32</v>
      </c>
      <c r="E15" s="11">
        <f t="shared" si="0"/>
        <v>0.78</v>
      </c>
    </row>
    <row r="16" spans="1:5" ht="22.15" customHeight="1" thickBot="1" x14ac:dyDescent="0.3">
      <c r="A16" s="15" t="s">
        <v>28</v>
      </c>
      <c r="B16" s="8" t="s">
        <v>23</v>
      </c>
      <c r="C16" s="11">
        <v>3.7</v>
      </c>
      <c r="D16" s="11">
        <v>0.91</v>
      </c>
      <c r="E16" s="11">
        <f t="shared" si="0"/>
        <v>2.79</v>
      </c>
    </row>
    <row r="17" spans="1:5" ht="22.15" customHeight="1" x14ac:dyDescent="0.25">
      <c r="A17" s="18" t="s">
        <v>27</v>
      </c>
      <c r="B17" s="16" t="s">
        <v>24</v>
      </c>
      <c r="C17" s="17">
        <v>2.1</v>
      </c>
      <c r="D17" s="17">
        <v>0</v>
      </c>
      <c r="E17" s="11">
        <f t="shared" si="0"/>
        <v>2.1</v>
      </c>
    </row>
    <row r="18" spans="1:5" ht="57" customHeight="1" x14ac:dyDescent="0.25">
      <c r="A18" s="22" t="s">
        <v>31</v>
      </c>
      <c r="B18" s="7" t="s">
        <v>30</v>
      </c>
      <c r="C18" s="10">
        <f>C19</f>
        <v>87.4</v>
      </c>
      <c r="D18" s="10">
        <f>D19</f>
        <v>0</v>
      </c>
      <c r="E18" s="10">
        <f>E19</f>
        <v>87.4</v>
      </c>
    </row>
    <row r="19" spans="1:5" ht="33" customHeight="1" x14ac:dyDescent="0.25">
      <c r="A19" s="19" t="s">
        <v>20</v>
      </c>
      <c r="B19" s="20" t="s">
        <v>29</v>
      </c>
      <c r="C19" s="21">
        <v>87.4</v>
      </c>
      <c r="D19" s="21">
        <v>0</v>
      </c>
      <c r="E19" s="11">
        <f>C19-D19</f>
        <v>87.4</v>
      </c>
    </row>
    <row r="20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Елена Владимировна Волкова</cp:lastModifiedBy>
  <cp:lastPrinted>2014-07-14T10:30:59Z</cp:lastPrinted>
  <dcterms:created xsi:type="dcterms:W3CDTF">2014-04-14T13:52:57Z</dcterms:created>
  <dcterms:modified xsi:type="dcterms:W3CDTF">2021-04-07T11:55:48Z</dcterms:modified>
</cp:coreProperties>
</file>