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Материалы на сайт\2020\"/>
    </mc:Choice>
  </mc:AlternateContent>
  <bookViews>
    <workbookView xWindow="0" yWindow="45" windowWidth="17220" windowHeight="74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20" i="1" l="1"/>
  <c r="D8" i="1"/>
  <c r="D18" i="1" l="1"/>
  <c r="C8" i="1"/>
  <c r="E19" i="1" l="1"/>
  <c r="E17" i="1"/>
  <c r="E10" i="1"/>
  <c r="E11" i="1"/>
  <c r="E12" i="1"/>
  <c r="E13" i="1"/>
  <c r="E14" i="1"/>
  <c r="E15" i="1"/>
  <c r="E16" i="1"/>
  <c r="E9" i="1"/>
  <c r="E8" i="1" l="1"/>
  <c r="C18" i="1"/>
  <c r="E18" i="1" l="1"/>
  <c r="D7" i="1" l="1"/>
  <c r="D5" i="1" s="1"/>
  <c r="C7" i="1"/>
  <c r="C5" i="1" s="1"/>
  <c r="E7" i="1" l="1"/>
  <c r="E5" i="1" s="1"/>
</calcChain>
</file>

<file path=xl/sharedStrings.xml><?xml version="1.0" encoding="utf-8"?>
<sst xmlns="http://schemas.openxmlformats.org/spreadsheetml/2006/main" count="38" uniqueCount="35">
  <si>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</si>
  <si>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</si>
  <si>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</si>
  <si>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</si>
  <si>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</si>
  <si>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</si>
  <si>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</si>
  <si>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096 0401 2330000</t>
  </si>
  <si>
    <t>Подпрограмма "Безопасность в информационном обществе" государственной программы Российской Федерации (2011-2020 годы)</t>
  </si>
  <si>
    <t>(тыс. руб.)</t>
  </si>
  <si>
    <t>Уплата налога на имущество и земельного налога</t>
  </si>
  <si>
    <t>Общеэкономические вопросы</t>
  </si>
  <si>
    <t>096 0401</t>
  </si>
  <si>
    <t>Исполнено (Кассовые расходы)</t>
  </si>
  <si>
    <t xml:space="preserve">096 0401 233019 0012 121  </t>
  </si>
  <si>
    <t>Иные выплаты персоналу за исключением фонда оплаты труда</t>
  </si>
  <si>
    <t>096 0401 233019 0019 129</t>
  </si>
  <si>
    <t xml:space="preserve">096 0401 233019 0019 122  </t>
  </si>
  <si>
    <t>Закупка товаров, работ и услуг в сфере информационно-коммуникационных технологий</t>
  </si>
  <si>
    <t xml:space="preserve">096 0401 233019 0019 242  </t>
  </si>
  <si>
    <t>Прочая закупка товаров, работ и услуг для государственных нужд</t>
  </si>
  <si>
    <t>096 0401 233019 0019 244</t>
  </si>
  <si>
    <t>096 0401 233019 0019 851</t>
  </si>
  <si>
    <t xml:space="preserve">096 0401 233019 0019 852  </t>
  </si>
  <si>
    <t>096 0401 233019 3969 122</t>
  </si>
  <si>
    <t xml:space="preserve">096 0401 233019 0019 853  </t>
  </si>
  <si>
    <t>Взносы по обязательному социальному стразованию на выплаты денежного содержания и иные выплаты работников государственных органов</t>
  </si>
  <si>
    <t>Фонд оплаты труда государственных органов</t>
  </si>
  <si>
    <t>Уплата иных платежей</t>
  </si>
  <si>
    <t xml:space="preserve">Уплата прочих налогов, сборов </t>
  </si>
  <si>
    <t>096 0705 233019 0019 244</t>
  </si>
  <si>
    <t>096 0705</t>
  </si>
  <si>
    <t>Профессиональная подготовка, переподготовка и повышение квалификации</t>
  </si>
  <si>
    <t>096 0705 233019 2040 244</t>
  </si>
  <si>
    <t>Отчет об исполнении федерального бюджета Управления Роскомнадзора по Тверской области                         9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</si>
</sst>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49" fontId="3" fillId="2" borderId="5" xfId="0" applyNumberFormat="1" applyFont="1" applyFill="1" applyBorder="1" applyAlignment="1">
      <alignment vertical="center" wrapText="1"/>
    </xf>
    <xf numFmtId="2" fontId="3" fillId="0" borderId="5" xfId="0" applyNumberFormat="1" applyFont="1" applyBorder="1" applyAlignment="1">
      <alignment horizontal="right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3" fillId="0" borderId="1" xfId="0" applyNumberFormat="1" applyFont="1" applyFill="1" applyBorder="1" applyAlignment="1">
      <alignment horizontal="right"/>
    </xf>
    <xf numFmtId="0" fontId="6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49" fontId="3" fillId="0" borderId="8" xfId="0" applyNumberFormat="1" applyFont="1" applyBorder="1"/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topLeftCell="A19" workbookViewId="0">
      <selection activeCell="D20" sqref="D20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7" customWidth="1"/>
  </cols>
  <sheetData>
    <row r="1" spans="1:5" x14ac:dyDescent="0.25">
      <c r="A1" s="26" t="s">
        <v>34</v>
      </c>
      <c r="B1" s="26"/>
      <c r="C1" s="26"/>
      <c r="D1" s="26"/>
      <c r="E1" s="26"/>
    </row>
    <row r="2" spans="1:5" ht="27" customHeight="1" x14ac:dyDescent="0.25">
      <c r="A2" s="27"/>
      <c r="B2" s="27"/>
      <c r="C2" s="27"/>
      <c r="D2" s="27"/>
      <c r="E2" s="27"/>
    </row>
    <row r="3" spans="1:5" ht="15.75" thickBot="1" x14ac:dyDescent="0.3">
      <c r="E3" s="9" t="s">
        <v>9</v>
      </c>
    </row>
    <row r="4" spans="1:5" s="5" customFormat="1" ht="64.900000000000006" customHeight="1" thickBot="1" x14ac:dyDescent="0.3">
      <c r="A4" s="2" t="s">
        <v>0</v>
      </c>
      <c r="B4" s="3" t="s">
        <v>3</v>
      </c>
      <c r="C4" s="4" t="s">
        <v>5</v>
      </c>
      <c r="D4" s="4" t="s">
        <v>13</v>
      </c>
      <c r="E4" s="4" t="s">
        <v>6</v>
      </c>
    </row>
    <row r="5" spans="1:5" ht="27.6" customHeight="1" thickBot="1" x14ac:dyDescent="0.3">
      <c r="A5" s="12" t="s">
        <v>1</v>
      </c>
      <c r="B5" s="1" t="s">
        <v>4</v>
      </c>
      <c r="C5" s="10">
        <f>C7+C18</f>
        <v>25247.850000000002</v>
      </c>
      <c r="D5" s="10">
        <f>D7+D18</f>
        <v>17751.909999999996</v>
      </c>
      <c r="E5" s="10">
        <f>E7+E18</f>
        <v>7495.9399999999978</v>
      </c>
    </row>
    <row r="6" spans="1:5" ht="19.899999999999999" customHeight="1" thickBot="1" x14ac:dyDescent="0.3">
      <c r="A6" s="13" t="s">
        <v>2</v>
      </c>
      <c r="B6" s="6"/>
      <c r="C6" s="11"/>
      <c r="D6" s="11"/>
      <c r="E6" s="11"/>
    </row>
    <row r="7" spans="1:5" ht="27.6" customHeight="1" thickBot="1" x14ac:dyDescent="0.3">
      <c r="A7" s="12" t="s">
        <v>11</v>
      </c>
      <c r="B7" s="7" t="s">
        <v>12</v>
      </c>
      <c r="C7" s="11">
        <f>C8</f>
        <v>25182.27</v>
      </c>
      <c r="D7" s="11">
        <f>D8</f>
        <v>17717.609999999997</v>
      </c>
      <c r="E7" s="11">
        <f>E8</f>
        <v>7464.659999999998</v>
      </c>
    </row>
    <row r="8" spans="1:5" ht="52.9" customHeight="1" thickBot="1" x14ac:dyDescent="0.3">
      <c r="A8" s="14" t="s">
        <v>8</v>
      </c>
      <c r="B8" s="7" t="s">
        <v>7</v>
      </c>
      <c r="C8" s="10">
        <f>C9+C10+C11+C12+C13+C14+C15+C16+C17</f>
        <v>25182.27</v>
      </c>
      <c r="D8" s="10">
        <f>D9+D10+D11+D12+D13+D14+D15+D16+D17</f>
        <v>17717.609999999997</v>
      </c>
      <c r="E8" s="10">
        <f>E9+E10+E11+E12+E13+E14+E15+E16+E17</f>
        <v>7464.659999999998</v>
      </c>
    </row>
    <row r="9" spans="1:5" ht="38.25" customHeight="1" thickBot="1" x14ac:dyDescent="0.3">
      <c r="A9" s="15" t="s">
        <v>27</v>
      </c>
      <c r="B9" s="8" t="s">
        <v>14</v>
      </c>
      <c r="C9" s="11">
        <v>15890.5</v>
      </c>
      <c r="D9" s="11">
        <v>11608.93</v>
      </c>
      <c r="E9" s="11">
        <f t="shared" ref="E9:E17" si="0">C9-D9</f>
        <v>4281.57</v>
      </c>
    </row>
    <row r="10" spans="1:5" ht="68.25" customHeight="1" thickBot="1" x14ac:dyDescent="0.3">
      <c r="A10" s="15" t="s">
        <v>26</v>
      </c>
      <c r="B10" s="8" t="s">
        <v>16</v>
      </c>
      <c r="C10" s="11">
        <v>4691.16</v>
      </c>
      <c r="D10" s="11">
        <v>3404.3</v>
      </c>
      <c r="E10" s="11">
        <f t="shared" si="0"/>
        <v>1286.8599999999997</v>
      </c>
    </row>
    <row r="11" spans="1:5" ht="36.6" customHeight="1" thickBot="1" x14ac:dyDescent="0.3">
      <c r="A11" s="15" t="s">
        <v>15</v>
      </c>
      <c r="B11" s="8" t="s">
        <v>17</v>
      </c>
      <c r="C11" s="11">
        <v>260</v>
      </c>
      <c r="D11" s="11">
        <v>76.73</v>
      </c>
      <c r="E11" s="11">
        <f t="shared" si="0"/>
        <v>183.26999999999998</v>
      </c>
    </row>
    <row r="12" spans="1:5" ht="43.15" customHeight="1" thickBot="1" x14ac:dyDescent="0.3">
      <c r="A12" s="15" t="s">
        <v>18</v>
      </c>
      <c r="B12" s="8" t="s">
        <v>19</v>
      </c>
      <c r="C12" s="11">
        <v>855.3</v>
      </c>
      <c r="D12" s="11">
        <v>616.02</v>
      </c>
      <c r="E12" s="11">
        <f t="shared" si="0"/>
        <v>239.27999999999997</v>
      </c>
    </row>
    <row r="13" spans="1:5" ht="38.450000000000003" customHeight="1" thickBot="1" x14ac:dyDescent="0.3">
      <c r="A13" s="15" t="s">
        <v>20</v>
      </c>
      <c r="B13" s="8" t="s">
        <v>21</v>
      </c>
      <c r="C13" s="11">
        <v>3475.11</v>
      </c>
      <c r="D13" s="11">
        <v>2005.24</v>
      </c>
      <c r="E13" s="11">
        <f t="shared" si="0"/>
        <v>1469.8700000000001</v>
      </c>
    </row>
    <row r="14" spans="1:5" ht="34.15" customHeight="1" thickBot="1" x14ac:dyDescent="0.3">
      <c r="A14" s="15" t="s">
        <v>10</v>
      </c>
      <c r="B14" s="8" t="s">
        <v>22</v>
      </c>
      <c r="C14" s="11">
        <v>1.6</v>
      </c>
      <c r="D14" s="11">
        <v>1.21</v>
      </c>
      <c r="E14" s="11">
        <f t="shared" si="0"/>
        <v>0.39000000000000012</v>
      </c>
    </row>
    <row r="15" spans="1:5" ht="22.15" customHeight="1" thickBot="1" x14ac:dyDescent="0.3">
      <c r="A15" s="15" t="s">
        <v>29</v>
      </c>
      <c r="B15" s="8" t="s">
        <v>23</v>
      </c>
      <c r="C15" s="11">
        <v>6.4</v>
      </c>
      <c r="D15" s="11">
        <v>3.42</v>
      </c>
      <c r="E15" s="11">
        <f t="shared" si="0"/>
        <v>2.9800000000000004</v>
      </c>
    </row>
    <row r="16" spans="1:5" ht="22.15" customHeight="1" x14ac:dyDescent="0.25">
      <c r="A16" s="18" t="s">
        <v>28</v>
      </c>
      <c r="B16" s="16" t="s">
        <v>25</v>
      </c>
      <c r="C16" s="17">
        <v>1.9</v>
      </c>
      <c r="D16" s="17">
        <v>1.5</v>
      </c>
      <c r="E16" s="11">
        <f t="shared" si="0"/>
        <v>0.39999999999999991</v>
      </c>
    </row>
    <row r="17" spans="1:5" ht="37.9" customHeight="1" x14ac:dyDescent="0.25">
      <c r="A17" s="19" t="s">
        <v>15</v>
      </c>
      <c r="B17" s="8" t="s">
        <v>24</v>
      </c>
      <c r="C17" s="11">
        <v>0.3</v>
      </c>
      <c r="D17" s="11">
        <v>0.26</v>
      </c>
      <c r="E17" s="11">
        <f t="shared" si="0"/>
        <v>3.999999999999998E-2</v>
      </c>
    </row>
    <row r="18" spans="1:5" ht="57" customHeight="1" x14ac:dyDescent="0.25">
      <c r="A18" s="23" t="s">
        <v>32</v>
      </c>
      <c r="B18" s="7" t="s">
        <v>31</v>
      </c>
      <c r="C18" s="10">
        <f>C19+C20</f>
        <v>65.58</v>
      </c>
      <c r="D18" s="10">
        <f>D19</f>
        <v>34.299999999999997</v>
      </c>
      <c r="E18" s="10">
        <f>E19+E20</f>
        <v>31.280000000000005</v>
      </c>
    </row>
    <row r="19" spans="1:5" ht="33" customHeight="1" x14ac:dyDescent="0.25">
      <c r="A19" s="20" t="s">
        <v>20</v>
      </c>
      <c r="B19" s="21" t="s">
        <v>30</v>
      </c>
      <c r="C19" s="22">
        <v>61.1</v>
      </c>
      <c r="D19" s="22">
        <v>34.299999999999997</v>
      </c>
      <c r="E19" s="11">
        <f>C19-D19</f>
        <v>26.800000000000004</v>
      </c>
    </row>
    <row r="20" spans="1:5" ht="28.5" customHeight="1" x14ac:dyDescent="0.25">
      <c r="A20" s="24" t="s">
        <v>20</v>
      </c>
      <c r="B20" s="25" t="s">
        <v>33</v>
      </c>
      <c r="C20" s="22">
        <v>4.4800000000000004</v>
      </c>
      <c r="D20" s="22">
        <v>0</v>
      </c>
      <c r="E20" s="11">
        <f>C20-D20</f>
        <v>4.4800000000000004</v>
      </c>
    </row>
    <row r="21" spans="1:5" ht="11.25" customHeight="1" x14ac:dyDescent="0.25"/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Елена Владимировна Волкова</cp:lastModifiedBy>
  <cp:lastPrinted>2014-07-14T10:30:59Z</cp:lastPrinted>
  <dcterms:created xsi:type="dcterms:W3CDTF">2014-04-14T13:52:57Z</dcterms:created>
  <dcterms:modified xsi:type="dcterms:W3CDTF">2020-10-21T08:14:59Z</dcterms:modified>
</cp:coreProperties>
</file>